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787F30A6-A06B-492F-A392-D91BA835A154}"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<sst xmlns="http://schemas.openxmlformats.org/spreadsheetml/2006/main" count="1130" uniqueCount="586">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</sst>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topLeftCell="A8" zoomScale="85" zoomScaleNormal="85" zoomScaleSheetLayoutView="100" workbookViewId="0">
      <selection activeCell="A11" sqref="A11:L11"/>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294</v>
      </c>
      <c r="B10" s="173"/>
      <c r="C10" s="181" t="str">
        <f>VLOOKUP(A10,listado,2,0)</f>
        <v>G. MANTENIMIENTO DE RED CONVENCIONAL</v>
      </c>
      <c r="D10" s="181"/>
      <c r="E10" s="181"/>
      <c r="F10" s="181"/>
      <c r="G10" s="181" t="str">
        <f>VLOOKUP(A10,listado,3,0)</f>
        <v>Experto/a 3</v>
      </c>
      <c r="H10" s="181"/>
      <c r="I10" s="188" t="str">
        <f>VLOOKUP(A10,listado,4,0)</f>
        <v>Experto/a Logística y Puertos</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Al menos 3 años de experiencia en logística y puertos.</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e2nD92y1ajq+Afj2A9rHE1xyzspDO942Z+1/lb0FzUVLk0y1+N5hr9lJEZn+GIIYdCmzfiUxSl2+zOwceW91SA==" saltValue="hAPutdZwKKFSybc2PTB4LA=="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2025-05-08T09:32:10Z</dcterms:modified>
</cp:coreProperties>
</file>